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930"/>
  </bookViews>
  <sheets>
    <sheet name="Sheet2" sheetId="2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9" i="2"/>
  <c r="J39"/>
  <c r="K39"/>
  <c r="J3"/>
  <c r="K3"/>
  <c r="J4"/>
  <c r="K4"/>
  <c r="J5"/>
  <c r="K5"/>
  <c r="J6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K2"/>
  <c r="J2"/>
</calcChain>
</file>

<file path=xl/sharedStrings.xml><?xml version="1.0" encoding="utf-8"?>
<sst xmlns="http://schemas.openxmlformats.org/spreadsheetml/2006/main" count="228" uniqueCount="174">
  <si>
    <t>Title</t>
  </si>
  <si>
    <t>SubTitle</t>
  </si>
  <si>
    <t>Author_Name</t>
  </si>
  <si>
    <t>OUP_Collection_Subject</t>
  </si>
  <si>
    <t>Princeton University Press</t>
  </si>
  <si>
    <t>University of Chicago Press</t>
  </si>
  <si>
    <t>Education, Skills, and Technical Change</t>
  </si>
  <si>
    <t>Implications for Future US GDP Growth</t>
  </si>
  <si>
    <t>Hulten et al</t>
  </si>
  <si>
    <t>Economics and Finance | Development, Growth, and Environmental</t>
  </si>
  <si>
    <t>Endangered Economies</t>
  </si>
  <si>
    <t>How the Neglect of Nature Threatens Our Prosperity</t>
  </si>
  <si>
    <t>Heal</t>
  </si>
  <si>
    <t>Columbia University Press</t>
  </si>
  <si>
    <t>Public Capital, Growth and Welfare</t>
  </si>
  <si>
    <t>Analytical Foundations for Public Policy</t>
  </si>
  <si>
    <t>AgÃ©nor</t>
  </si>
  <si>
    <t>Pricing the Planet's Future</t>
  </si>
  <si>
    <t>The Economics of Discounting in an Uncertain World</t>
  </si>
  <si>
    <t>Gollier</t>
  </si>
  <si>
    <t>Environmentalism of the Rich</t>
  </si>
  <si>
    <t>Dauvergne</t>
  </si>
  <si>
    <t>The MIT Press</t>
  </si>
  <si>
    <t>International Water Scarcity and Variability</t>
  </si>
  <si>
    <t>Managing Resource Use Across Political Boundaries</t>
  </si>
  <si>
    <t>Dinar et al</t>
  </si>
  <si>
    <t>University of California Press</t>
  </si>
  <si>
    <t>Green Capital</t>
  </si>
  <si>
    <t>A New Perspective on Growth</t>
  </si>
  <si>
    <t>de Perthuis et al</t>
  </si>
  <si>
    <t>Measuring and Modeling Health Care Costs</t>
  </si>
  <si>
    <t>Aizcorbe et al</t>
  </si>
  <si>
    <t>Economics and Finance | Econometrics</t>
  </si>
  <si>
    <t>How Much Inequality Is Fair?</t>
  </si>
  <si>
    <t>Mathematical Principles of a Moral, Optimal, and Stable Capitalist Society</t>
  </si>
  <si>
    <t>Venkatasubramanian</t>
  </si>
  <si>
    <t>Economics and Finance | History of Economic Thought</t>
  </si>
  <si>
    <t>Social Economics</t>
  </si>
  <si>
    <t>Current and Emerging Avenues</t>
  </si>
  <si>
    <t>Costa-Font et al</t>
  </si>
  <si>
    <t>Fighting Financial Crises</t>
  </si>
  <si>
    <t>Learning from the Past</t>
  </si>
  <si>
    <t>Gorton et al</t>
  </si>
  <si>
    <t>Economics and Finance | Macro- and Monetary Economics</t>
  </si>
  <si>
    <t>The Economics of Artificial Intelligence</t>
  </si>
  <si>
    <t>An Agenda</t>
  </si>
  <si>
    <t>Agrawal et al</t>
  </si>
  <si>
    <t>Economics and Finance | Microeconomics</t>
  </si>
  <si>
    <t>Economics and Finance | Public and Welfare</t>
  </si>
  <si>
    <t>Wise</t>
  </si>
  <si>
    <t>Insights in the Economics of Aging</t>
  </si>
  <si>
    <t>Public Sector Economics and the Need for Reforms</t>
  </si>
  <si>
    <t>Philippopoulos</t>
  </si>
  <si>
    <t>Oxford University Press</t>
  </si>
  <si>
    <t>Ending Global Poverty</t>
  </si>
  <si>
    <t>Four Women's Noble Conspiracy</t>
  </si>
  <si>
    <t>C. Michalopoulos</t>
  </si>
  <si>
    <t>Economics and Finance | Development, Growth, and Environmental Economics and Finance</t>
  </si>
  <si>
    <t>Land, Investment, and Migration</t>
  </si>
  <si>
    <t>Thirty-five Years of Village Life in Mali</t>
  </si>
  <si>
    <t>C. Toulmin</t>
  </si>
  <si>
    <t>Human Development in an Unequal World</t>
  </si>
  <si>
    <t>Prabhu et al</t>
  </si>
  <si>
    <t>Paying for Pollution</t>
  </si>
  <si>
    <t>Why a Carbon Tax is Good for America</t>
  </si>
  <si>
    <t>Metcalf</t>
  </si>
  <si>
    <t>Employment and Development</t>
  </si>
  <si>
    <t>How Work Can Lead From and Into Poverty</t>
  </si>
  <si>
    <t>G. Fields</t>
  </si>
  <si>
    <t>B. Nolan</t>
  </si>
  <si>
    <t>Markets, Governance, and Institutions in the Process of Economic Development</t>
  </si>
  <si>
    <t>A. Mishra et al</t>
  </si>
  <si>
    <t>Advancing Human Development</t>
  </si>
  <si>
    <t>Theory and Practice</t>
  </si>
  <si>
    <t>F. Stewart et al</t>
  </si>
  <si>
    <t>Economics</t>
  </si>
  <si>
    <t>Volume 1: Indian Industrialization</t>
  </si>
  <si>
    <t>Chandrasekhar</t>
  </si>
  <si>
    <t>Humanitarian Economics</t>
  </si>
  <si>
    <t>War, Disaster, and the Global Aid Market</t>
  </si>
  <si>
    <t>Carbonnier</t>
  </si>
  <si>
    <t>The Economics of Poverty</t>
  </si>
  <si>
    <t>History, Measurement, and Policy</t>
  </si>
  <si>
    <t>Ravallion</t>
  </si>
  <si>
    <t>Monetary and Fiscal Policy through a DSGE Lens</t>
  </si>
  <si>
    <t>Cole</t>
  </si>
  <si>
    <t>Economics and Finance | Econometrics Economics and Finance</t>
  </si>
  <si>
    <t>Economics and Finance | Economic History Economics and Finance</t>
  </si>
  <si>
    <t>The Wealth and Poverty of Cities</t>
  </si>
  <si>
    <t>Why Nations Matter</t>
  </si>
  <si>
    <t>PolÃ¨se</t>
  </si>
  <si>
    <t>Economics and Finance | Financial Economics Economics and Finance</t>
  </si>
  <si>
    <t>Baker et al</t>
  </si>
  <si>
    <t>Financial Behavior</t>
  </si>
  <si>
    <t>Players, Services, Products, and Markets</t>
  </si>
  <si>
    <t>Economics and Finance | International Economics and Finance</t>
  </si>
  <si>
    <t>How China is Reshaping the Global Economy</t>
  </si>
  <si>
    <t>Development Impacts in Africa and Latin America</t>
  </si>
  <si>
    <t>R. Jenkins</t>
  </si>
  <si>
    <t>Economics and Finance | Macro- and Monetary Economics Economics and Finance</t>
  </si>
  <si>
    <t>Lectures in Macroeconomics</t>
  </si>
  <si>
    <t>A Capitalist Economy Without Unemployment</t>
  </si>
  <si>
    <t>K. Åaski</t>
  </si>
  <si>
    <t>Managing Resource Abundance and Wealth</t>
  </si>
  <si>
    <t>The Norwegian Experience</t>
  </si>
  <si>
    <t>J. Moses et al</t>
  </si>
  <si>
    <t>Theory and Evidence</t>
  </si>
  <si>
    <t>Jappelli et al</t>
  </si>
  <si>
    <t>Economics and Finance | Public and Welfare Economics and Finance</t>
  </si>
  <si>
    <t>Measuring Social Welfare</t>
  </si>
  <si>
    <t>An Introduction</t>
  </si>
  <si>
    <t>Adler</t>
  </si>
  <si>
    <t>Economic Growth with Social Justice</t>
  </si>
  <si>
    <t>Collected Writings of Mahbub ul Haq</t>
  </si>
  <si>
    <t>Haq</t>
  </si>
  <si>
    <t>Inequality and Inclusive Growth in Rich Countries</t>
  </si>
  <si>
    <t>Shared Challenges and Contrasting Fortunes</t>
  </si>
  <si>
    <t>The Political Economy of Progress</t>
  </si>
  <si>
    <t>John Stuart Mill and Modern Radicalism</t>
  </si>
  <si>
    <t>Persky</t>
  </si>
  <si>
    <t>Economics and Finance | South and East Asia Economics and Finance</t>
  </si>
  <si>
    <t>The Land Question in India</t>
  </si>
  <si>
    <t>State, Dispossession, and Capitalist Transition</t>
  </si>
  <si>
    <t>A. D'Costa et al</t>
  </si>
  <si>
    <t>Economic Geography</t>
  </si>
  <si>
    <t>Bhat et al</t>
  </si>
  <si>
    <t>Volume 1: Land, Water, and Agriculture</t>
  </si>
  <si>
    <t>List Price</t>
  </si>
  <si>
    <t>S.No</t>
  </si>
  <si>
    <t>Online ISBN</t>
  </si>
  <si>
    <t>Discount 30%</t>
  </si>
  <si>
    <t>Offer Price</t>
  </si>
  <si>
    <t>The Economics of Consumption</t>
  </si>
  <si>
    <t>TOTAL</t>
  </si>
  <si>
    <t>Publisher</t>
  </si>
  <si>
    <t>Date</t>
  </si>
  <si>
    <t>http://dx.doi.org/10.1093/oso/9780198850175.001.0001</t>
  </si>
  <si>
    <t>http://dx.doi.org/10.1093/oso/9780190076030.001.0001</t>
  </si>
  <si>
    <t>DOI</t>
  </si>
  <si>
    <t>http://dx.doi.org/10.1093/oso/9780198852766.001.0001</t>
  </si>
  <si>
    <t>http://dx.doi.org/10.7208/chicago/9780226613475.001.0001</t>
  </si>
  <si>
    <t>http://dx.doi.org/10.1093/oso/9780190643027.001.0001</t>
  </si>
  <si>
    <t>http://dx.doi.org/10.1093/oso/9780190053710.001.0001</t>
  </si>
  <si>
    <t>http://dx.doi.org/10.7208/chicago/9780226567945.001.0001</t>
  </si>
  <si>
    <t>http://dx.doi.org/10.1093/oso/9780198842118.001.0001</t>
  </si>
  <si>
    <t>http://dx.doi.org/10.1093/oso/9780199490240.001.0001</t>
  </si>
  <si>
    <t>http://dx.doi.org/10.7208/chicago/9780226479651.001.0001</t>
  </si>
  <si>
    <t>http://dx.doi.org/10.1093/oso/9780198815501.001.0001</t>
  </si>
  <si>
    <t>http://dx.doi.org/10.7312/columbia/9780231180849.001.0001</t>
  </si>
  <si>
    <t>http://dx.doi.org/10.7208/chicago/9780226530994.001.0001</t>
  </si>
  <si>
    <t>http://dx.doi.org/10.7312/columbia/9780231180726.001.0001</t>
  </si>
  <si>
    <t>http://dx.doi.org/10.1093/oso/9780190694197.001.0001</t>
  </si>
  <si>
    <t>http://dx.doi.org/10.1093/oso/9780198738510.001.0001</t>
  </si>
  <si>
    <t>http://dx.doi.org/10.1093/oso/9780198807032.001.0001</t>
  </si>
  <si>
    <t>http://dx.doi.org/10.1093/oso/9780198794455.001.0001</t>
  </si>
  <si>
    <t>http://dx.doi.org/10.1093/oso/9780199474684.001.0001</t>
  </si>
  <si>
    <t>http://dx.doi.org/10.1093/oso/9780198812555.001.0001</t>
  </si>
  <si>
    <t>http://dx.doi.org/10.23943/princeton/9780691155807.001.0001</t>
  </si>
  <si>
    <t>http://dx.doi.org/10.23943/princeton/9780691148762.001.0001</t>
  </si>
  <si>
    <t>http://dx.doi.org/10.1093/acprof:oso/9780199383146.001.0001</t>
  </si>
  <si>
    <t>http://dx.doi.org/10.7551/mitpress/9780262035651.001.0001</t>
  </si>
  <si>
    <t>http://dx.doi.org/10.7208/chicago/9780226426709.001.0001</t>
  </si>
  <si>
    <t>http://dx.doi.org/10.1093/oso/9780198787174.001.0001</t>
  </si>
  <si>
    <t>http://dx.doi.org/10.7551/mitpress/9780262034951.001.0001</t>
  </si>
  <si>
    <t>http://dx.doi.org/10.1525/california/9780520283077.001.0001</t>
  </si>
  <si>
    <t>http://dx.doi.org/10.1093/acprof:oso/9780190269999.001.0001</t>
  </si>
  <si>
    <t>http://dx.doi.org/10.1093/oso/9780198792444.001.0001</t>
  </si>
  <si>
    <t>http://dx.doi.org/10.7551/mitpress/9780262034449.001.0001</t>
  </si>
  <si>
    <t>http://dx.doi.org/10.1093/acprof:oso/9780199458936.001.0001</t>
  </si>
  <si>
    <t>http://dx.doi.org/10.1093/acprof:oso/9780190491543.001.0001</t>
  </si>
  <si>
    <t>http://dx.doi.org/10.1093/acprof:oso/9780199458417.001.0001</t>
  </si>
  <si>
    <t>http://dx.doi.org/10.1093/acprof:oso/9780190460631.001.0001</t>
  </si>
  <si>
    <t>http://dx.doi.org/10.7312/columbia/9780231171403.001.0001</t>
  </si>
  <si>
    <t>http://dx.doi.org/10.1093/acprof:oso/9780190212766.001.0001</t>
  </si>
</sst>
</file>

<file path=xl/styles.xml><?xml version="1.0" encoding="utf-8"?>
<styleSheet xmlns="http://schemas.openxmlformats.org/spreadsheetml/2006/main">
  <numFmts count="2">
    <numFmt numFmtId="164" formatCode="#############"/>
    <numFmt numFmtId="165" formatCode="[$$-409]#,##0.00"/>
  </numFmts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1" xfId="0" applyFont="1" applyBorder="1"/>
    <xf numFmtId="0" fontId="2" fillId="2" borderId="1" xfId="0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14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165" fontId="3" fillId="0" borderId="1" xfId="0" applyNumberFormat="1" applyFont="1" applyBorder="1"/>
    <xf numFmtId="0" fontId="4" fillId="0" borderId="1" xfId="0" applyFont="1" applyBorder="1"/>
    <xf numFmtId="165" fontId="4" fillId="0" borderId="1" xfId="0" applyNumberFormat="1" applyFont="1" applyBorder="1"/>
    <xf numFmtId="0" fontId="5" fillId="0" borderId="1" xfId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x.doi.org/10.1093/oso/9780198842118.001.0001" TargetMode="External"/><Relationship Id="rId13" Type="http://schemas.openxmlformats.org/officeDocument/2006/relationships/hyperlink" Target="http://dx.doi.org/10.7208/chicago/9780226530994.001.0001" TargetMode="External"/><Relationship Id="rId18" Type="http://schemas.openxmlformats.org/officeDocument/2006/relationships/hyperlink" Target="http://dx.doi.org/10.1093/oso/9780198794455.001.0001" TargetMode="External"/><Relationship Id="rId26" Type="http://schemas.openxmlformats.org/officeDocument/2006/relationships/hyperlink" Target="http://dx.doi.org/10.1093/oso/9780198787174.001.0001" TargetMode="External"/><Relationship Id="rId3" Type="http://schemas.openxmlformats.org/officeDocument/2006/relationships/hyperlink" Target="http://dx.doi.org/10.1093/oso/9780198852766.001.0001" TargetMode="External"/><Relationship Id="rId21" Type="http://schemas.openxmlformats.org/officeDocument/2006/relationships/hyperlink" Target="http://dx.doi.org/10.23943/princeton/9780691155807.001.0001" TargetMode="External"/><Relationship Id="rId34" Type="http://schemas.openxmlformats.org/officeDocument/2006/relationships/hyperlink" Target="http://dx.doi.org/10.1093/acprof:oso/9780199458417.001.0001" TargetMode="External"/><Relationship Id="rId7" Type="http://schemas.openxmlformats.org/officeDocument/2006/relationships/hyperlink" Target="http://dx.doi.org/10.7208/chicago/9780226567945.001.0001" TargetMode="External"/><Relationship Id="rId12" Type="http://schemas.openxmlformats.org/officeDocument/2006/relationships/hyperlink" Target="http://dx.doi.org/10.7312/columbia/9780231180849.001.0001" TargetMode="External"/><Relationship Id="rId17" Type="http://schemas.openxmlformats.org/officeDocument/2006/relationships/hyperlink" Target="http://dx.doi.org/10.1093/oso/9780198807032.001.0001" TargetMode="External"/><Relationship Id="rId25" Type="http://schemas.openxmlformats.org/officeDocument/2006/relationships/hyperlink" Target="http://dx.doi.org/10.7208/chicago/9780226426709.001.0001" TargetMode="External"/><Relationship Id="rId33" Type="http://schemas.openxmlformats.org/officeDocument/2006/relationships/hyperlink" Target="http://dx.doi.org/10.1093/acprof:oso/9780190491543.001.0001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://dx.doi.org/10.1093/oso/9780190076030.001.0001" TargetMode="External"/><Relationship Id="rId16" Type="http://schemas.openxmlformats.org/officeDocument/2006/relationships/hyperlink" Target="http://dx.doi.org/10.1093/oso/9780198738510.001.0001" TargetMode="External"/><Relationship Id="rId20" Type="http://schemas.openxmlformats.org/officeDocument/2006/relationships/hyperlink" Target="http://dx.doi.org/10.1093/oso/9780198812555.001.0001" TargetMode="External"/><Relationship Id="rId29" Type="http://schemas.openxmlformats.org/officeDocument/2006/relationships/hyperlink" Target="http://dx.doi.org/10.1093/acprof:oso/9780190269999.001.0001" TargetMode="External"/><Relationship Id="rId1" Type="http://schemas.openxmlformats.org/officeDocument/2006/relationships/hyperlink" Target="http://dx.doi.org/10.1093/oso/9780198850175.001.0001" TargetMode="External"/><Relationship Id="rId6" Type="http://schemas.openxmlformats.org/officeDocument/2006/relationships/hyperlink" Target="http://dx.doi.org/10.1093/oso/9780190053710.001.0001" TargetMode="External"/><Relationship Id="rId11" Type="http://schemas.openxmlformats.org/officeDocument/2006/relationships/hyperlink" Target="http://dx.doi.org/10.1093/oso/9780198815501.001.0001" TargetMode="External"/><Relationship Id="rId24" Type="http://schemas.openxmlformats.org/officeDocument/2006/relationships/hyperlink" Target="http://dx.doi.org/10.7551/mitpress/9780262035651.001.0001" TargetMode="External"/><Relationship Id="rId32" Type="http://schemas.openxmlformats.org/officeDocument/2006/relationships/hyperlink" Target="http://dx.doi.org/10.1093/acprof:oso/9780199458936.001.0001" TargetMode="External"/><Relationship Id="rId37" Type="http://schemas.openxmlformats.org/officeDocument/2006/relationships/hyperlink" Target="http://dx.doi.org/10.1093/acprof:oso/9780190212766.001.0001" TargetMode="External"/><Relationship Id="rId5" Type="http://schemas.openxmlformats.org/officeDocument/2006/relationships/hyperlink" Target="http://dx.doi.org/10.1093/oso/9780190643027.001.0001" TargetMode="External"/><Relationship Id="rId15" Type="http://schemas.openxmlformats.org/officeDocument/2006/relationships/hyperlink" Target="http://dx.doi.org/10.1093/oso/9780190694197.001.0001" TargetMode="External"/><Relationship Id="rId23" Type="http://schemas.openxmlformats.org/officeDocument/2006/relationships/hyperlink" Target="http://dx.doi.org/10.1093/acprof:oso/9780199383146.001.0001" TargetMode="External"/><Relationship Id="rId28" Type="http://schemas.openxmlformats.org/officeDocument/2006/relationships/hyperlink" Target="http://dx.doi.org/10.1525/california/9780520283077.001.0001" TargetMode="External"/><Relationship Id="rId36" Type="http://schemas.openxmlformats.org/officeDocument/2006/relationships/hyperlink" Target="http://dx.doi.org/10.7312/columbia/9780231171403.001.0001" TargetMode="External"/><Relationship Id="rId10" Type="http://schemas.openxmlformats.org/officeDocument/2006/relationships/hyperlink" Target="http://dx.doi.org/10.7208/chicago/9780226479651.001.0001" TargetMode="External"/><Relationship Id="rId19" Type="http://schemas.openxmlformats.org/officeDocument/2006/relationships/hyperlink" Target="http://dx.doi.org/10.1093/oso/9780199474684.001.0001" TargetMode="External"/><Relationship Id="rId31" Type="http://schemas.openxmlformats.org/officeDocument/2006/relationships/hyperlink" Target="http://dx.doi.org/10.7551/mitpress/9780262034449.001.0001" TargetMode="External"/><Relationship Id="rId4" Type="http://schemas.openxmlformats.org/officeDocument/2006/relationships/hyperlink" Target="http://dx.doi.org/10.7208/chicago/9780226613475.001.0001" TargetMode="External"/><Relationship Id="rId9" Type="http://schemas.openxmlformats.org/officeDocument/2006/relationships/hyperlink" Target="http://dx.doi.org/10.1093/oso/9780199490240.001.0001" TargetMode="External"/><Relationship Id="rId14" Type="http://schemas.openxmlformats.org/officeDocument/2006/relationships/hyperlink" Target="http://dx.doi.org/10.7312/columbia/9780231180726.001.0001" TargetMode="External"/><Relationship Id="rId22" Type="http://schemas.openxmlformats.org/officeDocument/2006/relationships/hyperlink" Target="http://dx.doi.org/10.23943/princeton/9780691148762.001.0001" TargetMode="External"/><Relationship Id="rId27" Type="http://schemas.openxmlformats.org/officeDocument/2006/relationships/hyperlink" Target="http://dx.doi.org/10.7551/mitpress/9780262034951.001.0001" TargetMode="External"/><Relationship Id="rId30" Type="http://schemas.openxmlformats.org/officeDocument/2006/relationships/hyperlink" Target="http://dx.doi.org/10.1093/oso/9780198792444.001.0001" TargetMode="External"/><Relationship Id="rId35" Type="http://schemas.openxmlformats.org/officeDocument/2006/relationships/hyperlink" Target="http://dx.doi.org/10.1093/acprof:oso/9780190460631.001.00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="80" zoomScaleNormal="80" workbookViewId="0">
      <selection activeCell="H1" sqref="H1"/>
    </sheetView>
  </sheetViews>
  <sheetFormatPr defaultColWidth="46.85546875" defaultRowHeight="15"/>
  <cols>
    <col min="1" max="1" width="5.42578125" customWidth="1"/>
    <col min="2" max="2" width="20.85546875" customWidth="1"/>
    <col min="3" max="3" width="10.5703125" bestFit="1" customWidth="1"/>
    <col min="4" max="4" width="31.5703125" customWidth="1"/>
    <col min="5" max="5" width="26.85546875" customWidth="1"/>
    <col min="6" max="6" width="17.5703125" bestFit="1" customWidth="1"/>
    <col min="7" max="7" width="24.85546875" bestFit="1" customWidth="1"/>
    <col min="8" max="8" width="33" customWidth="1"/>
    <col min="9" max="9" width="11.140625" bestFit="1" customWidth="1"/>
    <col min="10" max="10" width="13" customWidth="1"/>
    <col min="11" max="11" width="11.85546875" customWidth="1"/>
    <col min="12" max="12" width="56" bestFit="1" customWidth="1"/>
  </cols>
  <sheetData>
    <row r="1" spans="1:12" ht="29.25">
      <c r="A1" s="2" t="s">
        <v>128</v>
      </c>
      <c r="B1" s="2" t="s">
        <v>129</v>
      </c>
      <c r="C1" s="2" t="s">
        <v>135</v>
      </c>
      <c r="D1" s="2" t="s">
        <v>0</v>
      </c>
      <c r="E1" s="2" t="s">
        <v>1</v>
      </c>
      <c r="F1" s="2" t="s">
        <v>2</v>
      </c>
      <c r="G1" s="2" t="s">
        <v>134</v>
      </c>
      <c r="H1" s="2" t="s">
        <v>3</v>
      </c>
      <c r="I1" s="3" t="s">
        <v>127</v>
      </c>
      <c r="J1" s="2" t="s">
        <v>130</v>
      </c>
      <c r="K1" s="2" t="s">
        <v>131</v>
      </c>
      <c r="L1" s="2" t="s">
        <v>138</v>
      </c>
    </row>
    <row r="2" spans="1:12" ht="60">
      <c r="A2" s="4">
        <v>1</v>
      </c>
      <c r="B2" s="5">
        <v>9780191884627</v>
      </c>
      <c r="C2" s="6">
        <v>43972</v>
      </c>
      <c r="D2" s="7" t="s">
        <v>54</v>
      </c>
      <c r="E2" s="7" t="s">
        <v>55</v>
      </c>
      <c r="F2" s="8" t="s">
        <v>56</v>
      </c>
      <c r="G2" s="7" t="s">
        <v>53</v>
      </c>
      <c r="H2" s="7" t="s">
        <v>57</v>
      </c>
      <c r="I2" s="9">
        <v>121.5</v>
      </c>
      <c r="J2" s="9">
        <f>I2*30%</f>
        <v>36.449999999999996</v>
      </c>
      <c r="K2" s="9">
        <f>I2-J2</f>
        <v>85.050000000000011</v>
      </c>
      <c r="L2" s="12" t="s">
        <v>136</v>
      </c>
    </row>
    <row r="3" spans="1:12" ht="45">
      <c r="A3" s="4">
        <v>2</v>
      </c>
      <c r="B3" s="5">
        <v>9780190076078</v>
      </c>
      <c r="C3" s="6">
        <v>43944</v>
      </c>
      <c r="D3" s="7" t="s">
        <v>84</v>
      </c>
      <c r="E3" s="7"/>
      <c r="F3" s="8" t="s">
        <v>85</v>
      </c>
      <c r="G3" s="7" t="s">
        <v>53</v>
      </c>
      <c r="H3" s="7" t="s">
        <v>86</v>
      </c>
      <c r="I3" s="9">
        <v>259.2</v>
      </c>
      <c r="J3" s="9">
        <f t="shared" ref="J3:J38" si="0">I3*30%</f>
        <v>77.759999999999991</v>
      </c>
      <c r="K3" s="9">
        <f t="shared" ref="K3:K38" si="1">I3-J3</f>
        <v>181.44</v>
      </c>
      <c r="L3" s="12" t="s">
        <v>137</v>
      </c>
    </row>
    <row r="4" spans="1:12" ht="60">
      <c r="A4" s="4">
        <v>3</v>
      </c>
      <c r="B4" s="5">
        <v>9780191887147</v>
      </c>
      <c r="C4" s="6">
        <v>43909</v>
      </c>
      <c r="D4" s="7" t="s">
        <v>58</v>
      </c>
      <c r="E4" s="7" t="s">
        <v>59</v>
      </c>
      <c r="F4" s="8" t="s">
        <v>60</v>
      </c>
      <c r="G4" s="7" t="s">
        <v>53</v>
      </c>
      <c r="H4" s="7" t="s">
        <v>57</v>
      </c>
      <c r="I4" s="9">
        <v>243</v>
      </c>
      <c r="J4" s="9">
        <f t="shared" si="0"/>
        <v>72.899999999999991</v>
      </c>
      <c r="K4" s="9">
        <f t="shared" si="1"/>
        <v>170.10000000000002</v>
      </c>
      <c r="L4" s="12" t="s">
        <v>139</v>
      </c>
    </row>
    <row r="5" spans="1:12" ht="30">
      <c r="A5" s="4">
        <v>4</v>
      </c>
      <c r="B5" s="5">
        <v>9780226613475</v>
      </c>
      <c r="C5" s="6">
        <v>43853</v>
      </c>
      <c r="D5" s="7" t="s">
        <v>44</v>
      </c>
      <c r="E5" s="7" t="s">
        <v>45</v>
      </c>
      <c r="F5" s="8" t="s">
        <v>46</v>
      </c>
      <c r="G5" s="7" t="s">
        <v>5</v>
      </c>
      <c r="H5" s="7" t="s">
        <v>47</v>
      </c>
      <c r="I5" s="9">
        <v>478.62</v>
      </c>
      <c r="J5" s="9">
        <f t="shared" si="0"/>
        <v>143.58599999999998</v>
      </c>
      <c r="K5" s="9">
        <f t="shared" si="1"/>
        <v>335.03399999999999</v>
      </c>
      <c r="L5" s="12" t="s">
        <v>140</v>
      </c>
    </row>
    <row r="6" spans="1:12" ht="30">
      <c r="A6" s="4">
        <v>5</v>
      </c>
      <c r="B6" s="5">
        <v>9780190643065</v>
      </c>
      <c r="C6" s="6">
        <v>43790</v>
      </c>
      <c r="D6" s="7" t="s">
        <v>109</v>
      </c>
      <c r="E6" s="7" t="s">
        <v>110</v>
      </c>
      <c r="F6" s="8" t="s">
        <v>111</v>
      </c>
      <c r="G6" s="7" t="s">
        <v>53</v>
      </c>
      <c r="H6" s="7" t="s">
        <v>108</v>
      </c>
      <c r="I6" s="9">
        <v>259.2</v>
      </c>
      <c r="J6" s="9">
        <f t="shared" si="0"/>
        <v>77.759999999999991</v>
      </c>
      <c r="K6" s="9">
        <f t="shared" si="1"/>
        <v>181.44</v>
      </c>
      <c r="L6" s="12" t="s">
        <v>141</v>
      </c>
    </row>
    <row r="7" spans="1:12" ht="30">
      <c r="A7" s="4">
        <v>6</v>
      </c>
      <c r="B7" s="5">
        <v>9780190053741</v>
      </c>
      <c r="C7" s="6">
        <v>43762</v>
      </c>
      <c r="D7" s="7" t="s">
        <v>88</v>
      </c>
      <c r="E7" s="7" t="s">
        <v>89</v>
      </c>
      <c r="F7" s="8" t="s">
        <v>90</v>
      </c>
      <c r="G7" s="7" t="s">
        <v>53</v>
      </c>
      <c r="H7" s="7" t="s">
        <v>87</v>
      </c>
      <c r="I7" s="9">
        <v>121.46</v>
      </c>
      <c r="J7" s="9">
        <f t="shared" si="0"/>
        <v>36.437999999999995</v>
      </c>
      <c r="K7" s="9">
        <f t="shared" si="1"/>
        <v>85.021999999999991</v>
      </c>
      <c r="L7" s="12" t="s">
        <v>142</v>
      </c>
    </row>
    <row r="8" spans="1:12" ht="45">
      <c r="A8" s="4">
        <v>7</v>
      </c>
      <c r="B8" s="5">
        <v>9780226567945</v>
      </c>
      <c r="C8" s="6">
        <v>43727</v>
      </c>
      <c r="D8" s="7" t="s">
        <v>6</v>
      </c>
      <c r="E8" s="7" t="s">
        <v>7</v>
      </c>
      <c r="F8" s="8" t="s">
        <v>8</v>
      </c>
      <c r="G8" s="7" t="s">
        <v>5</v>
      </c>
      <c r="H8" s="7" t="s">
        <v>9</v>
      </c>
      <c r="I8" s="9">
        <v>478.62</v>
      </c>
      <c r="J8" s="9">
        <f t="shared" si="0"/>
        <v>143.58599999999998</v>
      </c>
      <c r="K8" s="9">
        <f t="shared" si="1"/>
        <v>335.03399999999999</v>
      </c>
      <c r="L8" s="12" t="s">
        <v>143</v>
      </c>
    </row>
    <row r="9" spans="1:12" ht="45">
      <c r="A9" s="4">
        <v>8</v>
      </c>
      <c r="B9" s="5">
        <v>9780191878169</v>
      </c>
      <c r="C9" s="6">
        <v>43699</v>
      </c>
      <c r="D9" s="7" t="s">
        <v>100</v>
      </c>
      <c r="E9" s="7" t="s">
        <v>101</v>
      </c>
      <c r="F9" s="8" t="s">
        <v>102</v>
      </c>
      <c r="G9" s="7" t="s">
        <v>53</v>
      </c>
      <c r="H9" s="7" t="s">
        <v>99</v>
      </c>
      <c r="I9" s="9">
        <v>141.75</v>
      </c>
      <c r="J9" s="9">
        <f t="shared" si="0"/>
        <v>42.524999999999999</v>
      </c>
      <c r="K9" s="9">
        <f t="shared" si="1"/>
        <v>99.224999999999994</v>
      </c>
      <c r="L9" s="12" t="s">
        <v>144</v>
      </c>
    </row>
    <row r="10" spans="1:12" ht="60">
      <c r="A10" s="4">
        <v>9</v>
      </c>
      <c r="B10" s="5">
        <v>9780199095681</v>
      </c>
      <c r="C10" s="6">
        <v>43636</v>
      </c>
      <c r="D10" s="7" t="s">
        <v>61</v>
      </c>
      <c r="E10" s="7"/>
      <c r="F10" s="8" t="s">
        <v>62</v>
      </c>
      <c r="G10" s="7" t="s">
        <v>53</v>
      </c>
      <c r="H10" s="7" t="s">
        <v>57</v>
      </c>
      <c r="I10" s="9">
        <v>109.31</v>
      </c>
      <c r="J10" s="9">
        <f t="shared" si="0"/>
        <v>32.792999999999999</v>
      </c>
      <c r="K10" s="9">
        <f t="shared" si="1"/>
        <v>76.516999999999996</v>
      </c>
      <c r="L10" s="12" t="s">
        <v>145</v>
      </c>
    </row>
    <row r="11" spans="1:12" ht="30">
      <c r="A11" s="4">
        <v>10</v>
      </c>
      <c r="B11" s="5">
        <v>9780226479651</v>
      </c>
      <c r="C11" s="6">
        <v>43608</v>
      </c>
      <c r="D11" s="7" t="s">
        <v>40</v>
      </c>
      <c r="E11" s="7" t="s">
        <v>41</v>
      </c>
      <c r="F11" s="8" t="s">
        <v>42</v>
      </c>
      <c r="G11" s="7" t="s">
        <v>5</v>
      </c>
      <c r="H11" s="7" t="s">
        <v>43</v>
      </c>
      <c r="I11" s="9">
        <v>165.69</v>
      </c>
      <c r="J11" s="9">
        <f t="shared" si="0"/>
        <v>49.707000000000001</v>
      </c>
      <c r="K11" s="9">
        <f t="shared" si="1"/>
        <v>115.983</v>
      </c>
      <c r="L11" s="12" t="s">
        <v>146</v>
      </c>
    </row>
    <row r="12" spans="1:12" ht="60">
      <c r="A12" s="4">
        <v>11</v>
      </c>
      <c r="B12" s="5">
        <v>9780191853166</v>
      </c>
      <c r="C12" s="6">
        <v>43517</v>
      </c>
      <c r="D12" s="7" t="s">
        <v>66</v>
      </c>
      <c r="E12" s="7" t="s">
        <v>67</v>
      </c>
      <c r="F12" s="8" t="s">
        <v>68</v>
      </c>
      <c r="G12" s="7" t="s">
        <v>53</v>
      </c>
      <c r="H12" s="7" t="s">
        <v>57</v>
      </c>
      <c r="I12" s="9">
        <v>263.25</v>
      </c>
      <c r="J12" s="9">
        <f t="shared" si="0"/>
        <v>78.974999999999994</v>
      </c>
      <c r="K12" s="9">
        <f t="shared" si="1"/>
        <v>184.27500000000001</v>
      </c>
      <c r="L12" s="12" t="s">
        <v>147</v>
      </c>
    </row>
    <row r="13" spans="1:12" ht="45">
      <c r="A13" s="4">
        <v>12</v>
      </c>
      <c r="B13" s="5">
        <v>9780231543286</v>
      </c>
      <c r="C13" s="6">
        <v>43489</v>
      </c>
      <c r="D13" s="7" t="s">
        <v>10</v>
      </c>
      <c r="E13" s="7" t="s">
        <v>11</v>
      </c>
      <c r="F13" s="8" t="s">
        <v>12</v>
      </c>
      <c r="G13" s="7" t="s">
        <v>13</v>
      </c>
      <c r="H13" s="7" t="s">
        <v>9</v>
      </c>
      <c r="I13" s="9">
        <v>113.2</v>
      </c>
      <c r="J13" s="9">
        <f t="shared" si="0"/>
        <v>33.96</v>
      </c>
      <c r="K13" s="9">
        <f t="shared" si="1"/>
        <v>79.240000000000009</v>
      </c>
      <c r="L13" s="12" t="s">
        <v>148</v>
      </c>
    </row>
    <row r="14" spans="1:12" ht="30">
      <c r="A14" s="4">
        <v>13</v>
      </c>
      <c r="B14" s="5">
        <v>9780226530994</v>
      </c>
      <c r="C14" s="6">
        <v>43489</v>
      </c>
      <c r="D14" s="7" t="s">
        <v>30</v>
      </c>
      <c r="E14" s="7"/>
      <c r="F14" s="8" t="s">
        <v>31</v>
      </c>
      <c r="G14" s="7" t="s">
        <v>5</v>
      </c>
      <c r="H14" s="7" t="s">
        <v>32</v>
      </c>
      <c r="I14" s="9">
        <v>478.62</v>
      </c>
      <c r="J14" s="9">
        <f t="shared" si="0"/>
        <v>143.58599999999998</v>
      </c>
      <c r="K14" s="9">
        <f t="shared" si="1"/>
        <v>335.03399999999999</v>
      </c>
      <c r="L14" s="12" t="s">
        <v>149</v>
      </c>
    </row>
    <row r="15" spans="1:12" ht="45">
      <c r="A15" s="4">
        <v>14</v>
      </c>
      <c r="B15" s="5">
        <v>9780231543224</v>
      </c>
      <c r="C15" s="6">
        <v>43489</v>
      </c>
      <c r="D15" s="7" t="s">
        <v>33</v>
      </c>
      <c r="E15" s="7" t="s">
        <v>34</v>
      </c>
      <c r="F15" s="8" t="s">
        <v>35</v>
      </c>
      <c r="G15" s="7" t="s">
        <v>13</v>
      </c>
      <c r="H15" s="7" t="s">
        <v>32</v>
      </c>
      <c r="I15" s="9">
        <v>202.3</v>
      </c>
      <c r="J15" s="9">
        <f t="shared" si="0"/>
        <v>60.69</v>
      </c>
      <c r="K15" s="9">
        <f t="shared" si="1"/>
        <v>141.61000000000001</v>
      </c>
      <c r="L15" s="12" t="s">
        <v>150</v>
      </c>
    </row>
    <row r="16" spans="1:12" ht="60">
      <c r="A16" s="4">
        <v>15</v>
      </c>
      <c r="B16" s="5">
        <v>9780190694227</v>
      </c>
      <c r="C16" s="6">
        <v>43489</v>
      </c>
      <c r="D16" s="7" t="s">
        <v>63</v>
      </c>
      <c r="E16" s="7" t="s">
        <v>64</v>
      </c>
      <c r="F16" s="8" t="s">
        <v>65</v>
      </c>
      <c r="G16" s="7" t="s">
        <v>53</v>
      </c>
      <c r="H16" s="7" t="s">
        <v>57</v>
      </c>
      <c r="I16" s="9">
        <v>105.26</v>
      </c>
      <c r="J16" s="9">
        <f t="shared" si="0"/>
        <v>31.577999999999999</v>
      </c>
      <c r="K16" s="9">
        <f t="shared" si="1"/>
        <v>73.682000000000002</v>
      </c>
      <c r="L16" s="12" t="s">
        <v>151</v>
      </c>
    </row>
    <row r="17" spans="1:12" ht="30">
      <c r="A17" s="4">
        <v>16</v>
      </c>
      <c r="B17" s="5">
        <v>9780191801754</v>
      </c>
      <c r="C17" s="6">
        <v>43454</v>
      </c>
      <c r="D17" s="7" t="s">
        <v>96</v>
      </c>
      <c r="E17" s="7" t="s">
        <v>97</v>
      </c>
      <c r="F17" s="8" t="s">
        <v>98</v>
      </c>
      <c r="G17" s="7" t="s">
        <v>53</v>
      </c>
      <c r="H17" s="7" t="s">
        <v>95</v>
      </c>
      <c r="I17" s="9">
        <v>243</v>
      </c>
      <c r="J17" s="9">
        <f t="shared" si="0"/>
        <v>72.899999999999991</v>
      </c>
      <c r="K17" s="9">
        <f t="shared" si="1"/>
        <v>170.10000000000002</v>
      </c>
      <c r="L17" s="12" t="s">
        <v>152</v>
      </c>
    </row>
    <row r="18" spans="1:12" ht="30">
      <c r="A18" s="4">
        <v>17</v>
      </c>
      <c r="B18" s="5">
        <v>9780191844829</v>
      </c>
      <c r="C18" s="6">
        <v>43300</v>
      </c>
      <c r="D18" s="7" t="s">
        <v>115</v>
      </c>
      <c r="E18" s="7" t="s">
        <v>116</v>
      </c>
      <c r="F18" s="8" t="s">
        <v>69</v>
      </c>
      <c r="G18" s="7" t="s">
        <v>53</v>
      </c>
      <c r="H18" s="7" t="s">
        <v>108</v>
      </c>
      <c r="I18" s="9">
        <v>263.25</v>
      </c>
      <c r="J18" s="9">
        <f t="shared" si="0"/>
        <v>78.974999999999994</v>
      </c>
      <c r="K18" s="9">
        <f t="shared" si="1"/>
        <v>184.27500000000001</v>
      </c>
      <c r="L18" s="12" t="s">
        <v>153</v>
      </c>
    </row>
    <row r="19" spans="1:12" ht="60">
      <c r="A19" s="4">
        <v>18</v>
      </c>
      <c r="B19" s="5">
        <v>9780191835902</v>
      </c>
      <c r="C19" s="6">
        <v>43181</v>
      </c>
      <c r="D19" s="7" t="s">
        <v>72</v>
      </c>
      <c r="E19" s="7" t="s">
        <v>73</v>
      </c>
      <c r="F19" s="8" t="s">
        <v>74</v>
      </c>
      <c r="G19" s="7" t="s">
        <v>53</v>
      </c>
      <c r="H19" s="7" t="s">
        <v>57</v>
      </c>
      <c r="I19" s="9">
        <v>279.45</v>
      </c>
      <c r="J19" s="9">
        <f t="shared" si="0"/>
        <v>83.834999999999994</v>
      </c>
      <c r="K19" s="9">
        <f t="shared" si="1"/>
        <v>195.61500000000001</v>
      </c>
      <c r="L19" s="12" t="s">
        <v>154</v>
      </c>
    </row>
    <row r="20" spans="1:12" ht="30">
      <c r="A20" s="4">
        <v>19</v>
      </c>
      <c r="B20" s="5">
        <v>9780199089833</v>
      </c>
      <c r="C20" s="6">
        <v>43118</v>
      </c>
      <c r="D20" s="7" t="s">
        <v>112</v>
      </c>
      <c r="E20" s="7" t="s">
        <v>113</v>
      </c>
      <c r="F20" s="8" t="s">
        <v>114</v>
      </c>
      <c r="G20" s="7" t="s">
        <v>53</v>
      </c>
      <c r="H20" s="7" t="s">
        <v>108</v>
      </c>
      <c r="I20" s="9">
        <v>153.86000000000001</v>
      </c>
      <c r="J20" s="9">
        <f t="shared" si="0"/>
        <v>46.158000000000001</v>
      </c>
      <c r="K20" s="9">
        <f t="shared" si="1"/>
        <v>107.70200000000001</v>
      </c>
      <c r="L20" s="12" t="s">
        <v>155</v>
      </c>
    </row>
    <row r="21" spans="1:12" ht="60">
      <c r="A21" s="4">
        <v>20</v>
      </c>
      <c r="B21" s="5">
        <v>9780191850356</v>
      </c>
      <c r="C21" s="6">
        <v>43090</v>
      </c>
      <c r="D21" s="7" t="s">
        <v>70</v>
      </c>
      <c r="E21" s="7"/>
      <c r="F21" s="8" t="s">
        <v>71</v>
      </c>
      <c r="G21" s="7" t="s">
        <v>53</v>
      </c>
      <c r="H21" s="7" t="s">
        <v>57</v>
      </c>
      <c r="I21" s="9">
        <v>319.95</v>
      </c>
      <c r="J21" s="9">
        <f t="shared" si="0"/>
        <v>95.984999999999999</v>
      </c>
      <c r="K21" s="9">
        <f t="shared" si="1"/>
        <v>223.96499999999997</v>
      </c>
      <c r="L21" s="12" t="s">
        <v>156</v>
      </c>
    </row>
    <row r="22" spans="1:12" ht="45">
      <c r="A22" s="4">
        <v>21</v>
      </c>
      <c r="B22" s="5">
        <v>9781400845392</v>
      </c>
      <c r="C22" s="6">
        <v>43027</v>
      </c>
      <c r="D22" s="7" t="s">
        <v>14</v>
      </c>
      <c r="E22" s="7" t="s">
        <v>15</v>
      </c>
      <c r="F22" s="8" t="s">
        <v>16</v>
      </c>
      <c r="G22" s="7" t="s">
        <v>4</v>
      </c>
      <c r="H22" s="7" t="s">
        <v>9</v>
      </c>
      <c r="I22" s="9">
        <v>157.75</v>
      </c>
      <c r="J22" s="9">
        <f t="shared" si="0"/>
        <v>47.324999999999996</v>
      </c>
      <c r="K22" s="9">
        <f t="shared" si="1"/>
        <v>110.42500000000001</v>
      </c>
      <c r="L22" s="12" t="s">
        <v>157</v>
      </c>
    </row>
    <row r="23" spans="1:12" ht="45">
      <c r="A23" s="4">
        <v>22</v>
      </c>
      <c r="B23" s="5">
        <v>9781400845408</v>
      </c>
      <c r="C23" s="6">
        <v>43027</v>
      </c>
      <c r="D23" s="7" t="s">
        <v>17</v>
      </c>
      <c r="E23" s="7" t="s">
        <v>18</v>
      </c>
      <c r="F23" s="8" t="s">
        <v>19</v>
      </c>
      <c r="G23" s="7" t="s">
        <v>4</v>
      </c>
      <c r="H23" s="7" t="s">
        <v>9</v>
      </c>
      <c r="I23" s="9">
        <v>133.44999999999999</v>
      </c>
      <c r="J23" s="9">
        <f t="shared" si="0"/>
        <v>40.034999999999997</v>
      </c>
      <c r="K23" s="9">
        <f t="shared" si="1"/>
        <v>93.414999999999992</v>
      </c>
      <c r="L23" s="12" t="s">
        <v>158</v>
      </c>
    </row>
    <row r="24" spans="1:12" ht="45">
      <c r="A24" s="4">
        <v>23</v>
      </c>
      <c r="B24" s="5">
        <v>9780199383160</v>
      </c>
      <c r="C24" s="6">
        <v>43027</v>
      </c>
      <c r="D24" s="7" t="s">
        <v>132</v>
      </c>
      <c r="E24" s="7" t="s">
        <v>106</v>
      </c>
      <c r="F24" s="8" t="s">
        <v>107</v>
      </c>
      <c r="G24" s="7" t="s">
        <v>53</v>
      </c>
      <c r="H24" s="7" t="s">
        <v>99</v>
      </c>
      <c r="I24" s="9">
        <v>319.95</v>
      </c>
      <c r="J24" s="9">
        <f t="shared" si="0"/>
        <v>95.984999999999999</v>
      </c>
      <c r="K24" s="9">
        <f t="shared" si="1"/>
        <v>223.96499999999997</v>
      </c>
      <c r="L24" s="12" t="s">
        <v>159</v>
      </c>
    </row>
    <row r="25" spans="1:12" ht="30">
      <c r="A25" s="4">
        <v>24</v>
      </c>
      <c r="B25" s="5">
        <v>9780262337915</v>
      </c>
      <c r="C25" s="6">
        <v>42999</v>
      </c>
      <c r="D25" s="7" t="s">
        <v>37</v>
      </c>
      <c r="E25" s="7" t="s">
        <v>38</v>
      </c>
      <c r="F25" s="8" t="s">
        <v>39</v>
      </c>
      <c r="G25" s="7" t="s">
        <v>22</v>
      </c>
      <c r="H25" s="7" t="s">
        <v>36</v>
      </c>
      <c r="I25" s="9">
        <v>182.05</v>
      </c>
      <c r="J25" s="9">
        <f t="shared" si="0"/>
        <v>54.615000000000002</v>
      </c>
      <c r="K25" s="9">
        <f t="shared" si="1"/>
        <v>127.435</v>
      </c>
      <c r="L25" s="12" t="s">
        <v>160</v>
      </c>
    </row>
    <row r="26" spans="1:12" ht="30">
      <c r="A26" s="4">
        <v>25</v>
      </c>
      <c r="B26" s="5">
        <v>9780226426709</v>
      </c>
      <c r="C26" s="6">
        <v>42999</v>
      </c>
      <c r="D26" s="7" t="s">
        <v>50</v>
      </c>
      <c r="E26" s="7"/>
      <c r="F26" s="8" t="s">
        <v>49</v>
      </c>
      <c r="G26" s="7" t="s">
        <v>5</v>
      </c>
      <c r="H26" s="7" t="s">
        <v>48</v>
      </c>
      <c r="I26" s="9">
        <v>405</v>
      </c>
      <c r="J26" s="9">
        <f t="shared" si="0"/>
        <v>121.5</v>
      </c>
      <c r="K26" s="9">
        <f t="shared" si="1"/>
        <v>283.5</v>
      </c>
      <c r="L26" s="12" t="s">
        <v>161</v>
      </c>
    </row>
    <row r="27" spans="1:12" ht="45">
      <c r="A27" s="4">
        <v>26</v>
      </c>
      <c r="B27" s="5">
        <v>9780191829260</v>
      </c>
      <c r="C27" s="6">
        <v>42908</v>
      </c>
      <c r="D27" s="7" t="s">
        <v>103</v>
      </c>
      <c r="E27" s="7" t="s">
        <v>104</v>
      </c>
      <c r="F27" s="8" t="s">
        <v>105</v>
      </c>
      <c r="G27" s="7" t="s">
        <v>53</v>
      </c>
      <c r="H27" s="7" t="s">
        <v>99</v>
      </c>
      <c r="I27" s="9">
        <v>255.15</v>
      </c>
      <c r="J27" s="9">
        <f t="shared" si="0"/>
        <v>76.545000000000002</v>
      </c>
      <c r="K27" s="9">
        <f t="shared" si="1"/>
        <v>178.60500000000002</v>
      </c>
      <c r="L27" s="12" t="s">
        <v>162</v>
      </c>
    </row>
    <row r="28" spans="1:12" ht="45">
      <c r="A28" s="4">
        <v>27</v>
      </c>
      <c r="B28" s="5">
        <v>9780262336222</v>
      </c>
      <c r="C28" s="6">
        <v>42873</v>
      </c>
      <c r="D28" s="7" t="s">
        <v>20</v>
      </c>
      <c r="E28" s="7"/>
      <c r="F28" s="8" t="s">
        <v>21</v>
      </c>
      <c r="G28" s="7" t="s">
        <v>22</v>
      </c>
      <c r="H28" s="7" t="s">
        <v>9</v>
      </c>
      <c r="I28" s="9">
        <v>125.35</v>
      </c>
      <c r="J28" s="9">
        <f t="shared" si="0"/>
        <v>37.604999999999997</v>
      </c>
      <c r="K28" s="9">
        <f t="shared" si="1"/>
        <v>87.745000000000005</v>
      </c>
      <c r="L28" s="12" t="s">
        <v>163</v>
      </c>
    </row>
    <row r="29" spans="1:12" ht="45">
      <c r="A29" s="4">
        <v>28</v>
      </c>
      <c r="B29" s="5">
        <v>9780520958906</v>
      </c>
      <c r="C29" s="6">
        <v>42873</v>
      </c>
      <c r="D29" s="7" t="s">
        <v>23</v>
      </c>
      <c r="E29" s="7" t="s">
        <v>24</v>
      </c>
      <c r="F29" s="8" t="s">
        <v>25</v>
      </c>
      <c r="G29" s="7" t="s">
        <v>26</v>
      </c>
      <c r="H29" s="7" t="s">
        <v>9</v>
      </c>
      <c r="I29" s="9">
        <v>254.95</v>
      </c>
      <c r="J29" s="9">
        <f t="shared" si="0"/>
        <v>76.484999999999999</v>
      </c>
      <c r="K29" s="9">
        <f t="shared" si="1"/>
        <v>178.46499999999997</v>
      </c>
      <c r="L29" s="12" t="s">
        <v>164</v>
      </c>
    </row>
    <row r="30" spans="1:12" ht="30">
      <c r="A30" s="4">
        <v>29</v>
      </c>
      <c r="B30" s="5">
        <v>9780190270025</v>
      </c>
      <c r="C30" s="6">
        <v>42873</v>
      </c>
      <c r="D30" s="7" t="s">
        <v>93</v>
      </c>
      <c r="E30" s="7" t="s">
        <v>94</v>
      </c>
      <c r="F30" s="8" t="s">
        <v>92</v>
      </c>
      <c r="G30" s="7" t="s">
        <v>53</v>
      </c>
      <c r="H30" s="7" t="s">
        <v>91</v>
      </c>
      <c r="I30" s="9">
        <v>319.95</v>
      </c>
      <c r="J30" s="9">
        <f t="shared" si="0"/>
        <v>95.984999999999999</v>
      </c>
      <c r="K30" s="9">
        <f t="shared" si="1"/>
        <v>223.96499999999997</v>
      </c>
      <c r="L30" s="12" t="s">
        <v>165</v>
      </c>
    </row>
    <row r="31" spans="1:12" ht="30">
      <c r="A31" s="4">
        <v>30</v>
      </c>
      <c r="B31" s="5">
        <v>9780191834431</v>
      </c>
      <c r="C31" s="6">
        <v>42873</v>
      </c>
      <c r="D31" s="7" t="s">
        <v>121</v>
      </c>
      <c r="E31" s="7" t="s">
        <v>122</v>
      </c>
      <c r="F31" s="8" t="s">
        <v>123</v>
      </c>
      <c r="G31" s="7" t="s">
        <v>53</v>
      </c>
      <c r="H31" s="7" t="s">
        <v>120</v>
      </c>
      <c r="I31" s="9">
        <v>291.60000000000002</v>
      </c>
      <c r="J31" s="9">
        <f t="shared" si="0"/>
        <v>87.48</v>
      </c>
      <c r="K31" s="9">
        <f t="shared" si="1"/>
        <v>204.12</v>
      </c>
      <c r="L31" s="12" t="s">
        <v>166</v>
      </c>
    </row>
    <row r="32" spans="1:12" ht="30">
      <c r="A32" s="4">
        <v>31</v>
      </c>
      <c r="B32" s="5">
        <v>9780262332361</v>
      </c>
      <c r="C32" s="6">
        <v>42754</v>
      </c>
      <c r="D32" s="7" t="s">
        <v>51</v>
      </c>
      <c r="E32" s="7"/>
      <c r="F32" s="8" t="s">
        <v>52</v>
      </c>
      <c r="G32" s="7" t="s">
        <v>22</v>
      </c>
      <c r="H32" s="7" t="s">
        <v>48</v>
      </c>
      <c r="I32" s="9">
        <v>173.95</v>
      </c>
      <c r="J32" s="9">
        <f t="shared" si="0"/>
        <v>52.184999999999995</v>
      </c>
      <c r="K32" s="9">
        <f t="shared" si="1"/>
        <v>121.76499999999999</v>
      </c>
      <c r="L32" s="12" t="s">
        <v>167</v>
      </c>
    </row>
    <row r="33" spans="1:12" ht="60">
      <c r="A33" s="4">
        <v>32</v>
      </c>
      <c r="B33" s="5">
        <v>9780199086887</v>
      </c>
      <c r="C33" s="6">
        <v>42635</v>
      </c>
      <c r="D33" s="7" t="s">
        <v>75</v>
      </c>
      <c r="E33" s="7" t="s">
        <v>76</v>
      </c>
      <c r="F33" s="8" t="s">
        <v>77</v>
      </c>
      <c r="G33" s="7" t="s">
        <v>53</v>
      </c>
      <c r="H33" s="7" t="s">
        <v>57</v>
      </c>
      <c r="I33" s="9">
        <v>1184.6199999999999</v>
      </c>
      <c r="J33" s="9">
        <f t="shared" si="0"/>
        <v>355.38599999999997</v>
      </c>
      <c r="K33" s="9">
        <f t="shared" si="1"/>
        <v>829.23399999999992</v>
      </c>
      <c r="L33" s="12" t="s">
        <v>168</v>
      </c>
    </row>
    <row r="34" spans="1:12" ht="60">
      <c r="A34" s="4">
        <v>33</v>
      </c>
      <c r="B34" s="5">
        <v>9780190638467</v>
      </c>
      <c r="C34" s="6">
        <v>42635</v>
      </c>
      <c r="D34" s="7" t="s">
        <v>78</v>
      </c>
      <c r="E34" s="7" t="s">
        <v>79</v>
      </c>
      <c r="F34" s="8" t="s">
        <v>80</v>
      </c>
      <c r="G34" s="7" t="s">
        <v>53</v>
      </c>
      <c r="H34" s="7" t="s">
        <v>57</v>
      </c>
      <c r="I34" s="9">
        <v>101.21</v>
      </c>
      <c r="J34" s="9">
        <f t="shared" si="0"/>
        <v>30.362999999999996</v>
      </c>
      <c r="K34" s="9">
        <f t="shared" si="1"/>
        <v>70.846999999999994</v>
      </c>
      <c r="L34" s="12" t="s">
        <v>169</v>
      </c>
    </row>
    <row r="35" spans="1:12" ht="30">
      <c r="A35" s="4">
        <v>34</v>
      </c>
      <c r="B35" s="5">
        <v>9780199086757</v>
      </c>
      <c r="C35" s="6">
        <v>42635</v>
      </c>
      <c r="D35" s="7" t="s">
        <v>124</v>
      </c>
      <c r="E35" s="7" t="s">
        <v>126</v>
      </c>
      <c r="F35" s="8" t="s">
        <v>125</v>
      </c>
      <c r="G35" s="7" t="s">
        <v>53</v>
      </c>
      <c r="H35" s="7" t="s">
        <v>120</v>
      </c>
      <c r="I35" s="9">
        <v>186.26</v>
      </c>
      <c r="J35" s="9">
        <f t="shared" si="0"/>
        <v>55.877999999999993</v>
      </c>
      <c r="K35" s="9">
        <f t="shared" si="1"/>
        <v>130.38200000000001</v>
      </c>
      <c r="L35" s="12" t="s">
        <v>170</v>
      </c>
    </row>
    <row r="36" spans="1:12" ht="30">
      <c r="A36" s="4">
        <v>35</v>
      </c>
      <c r="B36" s="5">
        <v>9780190460662</v>
      </c>
      <c r="C36" s="6">
        <v>42544</v>
      </c>
      <c r="D36" s="7" t="s">
        <v>117</v>
      </c>
      <c r="E36" s="7" t="s">
        <v>118</v>
      </c>
      <c r="F36" s="8" t="s">
        <v>119</v>
      </c>
      <c r="G36" s="7" t="s">
        <v>53</v>
      </c>
      <c r="H36" s="7" t="s">
        <v>108</v>
      </c>
      <c r="I36" s="9">
        <v>263.25</v>
      </c>
      <c r="J36" s="9">
        <f t="shared" si="0"/>
        <v>78.974999999999994</v>
      </c>
      <c r="K36" s="9">
        <f t="shared" si="1"/>
        <v>184.27500000000001</v>
      </c>
      <c r="L36" s="12" t="s">
        <v>171</v>
      </c>
    </row>
    <row r="37" spans="1:12" ht="45">
      <c r="A37" s="4">
        <v>36</v>
      </c>
      <c r="B37" s="5">
        <v>9780231540360</v>
      </c>
      <c r="C37" s="6">
        <v>42509</v>
      </c>
      <c r="D37" s="7" t="s">
        <v>27</v>
      </c>
      <c r="E37" s="7" t="s">
        <v>28</v>
      </c>
      <c r="F37" s="8" t="s">
        <v>29</v>
      </c>
      <c r="G37" s="7" t="s">
        <v>13</v>
      </c>
      <c r="H37" s="7" t="s">
        <v>9</v>
      </c>
      <c r="I37" s="9">
        <v>97.2</v>
      </c>
      <c r="J37" s="9">
        <f t="shared" si="0"/>
        <v>29.16</v>
      </c>
      <c r="K37" s="9">
        <f t="shared" si="1"/>
        <v>68.040000000000006</v>
      </c>
      <c r="L37" s="12" t="s">
        <v>172</v>
      </c>
    </row>
    <row r="38" spans="1:12" ht="60">
      <c r="A38" s="4">
        <v>37</v>
      </c>
      <c r="B38" s="5">
        <v>9780190212803</v>
      </c>
      <c r="C38" s="6">
        <v>42390</v>
      </c>
      <c r="D38" s="7" t="s">
        <v>81</v>
      </c>
      <c r="E38" s="7" t="s">
        <v>82</v>
      </c>
      <c r="F38" s="8" t="s">
        <v>83</v>
      </c>
      <c r="G38" s="7" t="s">
        <v>53</v>
      </c>
      <c r="H38" s="7" t="s">
        <v>57</v>
      </c>
      <c r="I38" s="9">
        <v>455.62</v>
      </c>
      <c r="J38" s="9">
        <f t="shared" si="0"/>
        <v>136.68600000000001</v>
      </c>
      <c r="K38" s="9">
        <f t="shared" si="1"/>
        <v>318.93399999999997</v>
      </c>
      <c r="L38" s="12" t="s">
        <v>173</v>
      </c>
    </row>
    <row r="39" spans="1:12" ht="23.45" customHeight="1">
      <c r="A39" s="1"/>
      <c r="B39" s="1"/>
      <c r="C39" s="1"/>
      <c r="D39" s="1"/>
      <c r="E39" s="1"/>
      <c r="F39" s="1"/>
      <c r="G39" s="1"/>
      <c r="H39" s="10" t="s">
        <v>133</v>
      </c>
      <c r="I39" s="11">
        <f>SUM(I2:I38)</f>
        <v>9707.7999999999993</v>
      </c>
      <c r="J39" s="11">
        <f>SUM(J2:J38)</f>
        <v>2912.3399999999997</v>
      </c>
      <c r="K39" s="11">
        <f>SUM(K2:K38)</f>
        <v>6795.4599999999991</v>
      </c>
    </row>
  </sheetData>
  <hyperlinks>
    <hyperlink ref="L2" r:id="rId1"/>
    <hyperlink ref="L3" r:id="rId2"/>
    <hyperlink ref="L4" r:id="rId3"/>
    <hyperlink ref="L5" r:id="rId4"/>
    <hyperlink ref="L6" r:id="rId5"/>
    <hyperlink ref="L7" r:id="rId6"/>
    <hyperlink ref="L8" r:id="rId7"/>
    <hyperlink ref="L9" r:id="rId8"/>
    <hyperlink ref="L10" r:id="rId9"/>
    <hyperlink ref="L11" r:id="rId10"/>
    <hyperlink ref="L12" r:id="rId11"/>
    <hyperlink ref="L13" r:id="rId12"/>
    <hyperlink ref="L14" r:id="rId13"/>
    <hyperlink ref="L15" r:id="rId14"/>
    <hyperlink ref="L16" r:id="rId15"/>
    <hyperlink ref="L17" r:id="rId16"/>
    <hyperlink ref="L18" r:id="rId17"/>
    <hyperlink ref="L19" r:id="rId18"/>
    <hyperlink ref="L20" r:id="rId19"/>
    <hyperlink ref="L21" r:id="rId20"/>
    <hyperlink ref="L22" r:id="rId21"/>
    <hyperlink ref="L23" r:id="rId22"/>
    <hyperlink ref="L24" r:id="rId23"/>
    <hyperlink ref="L25" r:id="rId24"/>
    <hyperlink ref="L26" r:id="rId25"/>
    <hyperlink ref="L27" r:id="rId26"/>
    <hyperlink ref="L28" r:id="rId27"/>
    <hyperlink ref="L29" r:id="rId28"/>
    <hyperlink ref="L30" r:id="rId29"/>
    <hyperlink ref="L31" r:id="rId30"/>
    <hyperlink ref="L32" r:id="rId31"/>
    <hyperlink ref="L33" r:id="rId32"/>
    <hyperlink ref="L34" r:id="rId33"/>
    <hyperlink ref="L35" r:id="rId34"/>
    <hyperlink ref="L36" r:id="rId35"/>
    <hyperlink ref="L37" r:id="rId36"/>
    <hyperlink ref="L38" r:id="rId37"/>
  </hyperlinks>
  <pageMargins left="0.7" right="0.7" top="0.75" bottom="0.75" header="0.3" footer="0.3"/>
  <pageSetup paperSize="9" orientation="portrait"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KUMAR, Rahul</dc:creator>
  <cp:lastModifiedBy>Nirmal</cp:lastModifiedBy>
  <dcterms:created xsi:type="dcterms:W3CDTF">2020-06-12T09:53:54Z</dcterms:created>
  <dcterms:modified xsi:type="dcterms:W3CDTF">2021-10-20T08:43:13Z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e5cb09a-2992-49d6-8ac9-5f63e7b1ad2f_Enabled">
    <vt:lpwstr>true</vt:lpwstr>
  </property>
  <property fmtid="{D5CDD505-2E9C-101B-9397-08002B2CF9AE}" pid="3" name="MSIP_Label_be5cb09a-2992-49d6-8ac9-5f63e7b1ad2f_SetDate">
    <vt:lpwstr>2021-03-04T05:18:43Z</vt:lpwstr>
  </property>
  <property fmtid="{D5CDD505-2E9C-101B-9397-08002B2CF9AE}" pid="4" name="MSIP_Label_be5cb09a-2992-49d6-8ac9-5f63e7b1ad2f_Method">
    <vt:lpwstr>Standard</vt:lpwstr>
  </property>
  <property fmtid="{D5CDD505-2E9C-101B-9397-08002B2CF9AE}" pid="5" name="MSIP_Label_be5cb09a-2992-49d6-8ac9-5f63e7b1ad2f_Name">
    <vt:lpwstr>Controlled</vt:lpwstr>
  </property>
  <property fmtid="{D5CDD505-2E9C-101B-9397-08002B2CF9AE}" pid="6" name="MSIP_Label_be5cb09a-2992-49d6-8ac9-5f63e7b1ad2f_SiteId">
    <vt:lpwstr>91761b62-4c45-43f5-9f0e-be8ad9b551ff</vt:lpwstr>
  </property>
  <property fmtid="{D5CDD505-2E9C-101B-9397-08002B2CF9AE}" pid="7" name="MSIP_Label_be5cb09a-2992-49d6-8ac9-5f63e7b1ad2f_ActionId">
    <vt:lpwstr>182e95fa-cc55-40a3-b427-0000fd1b47b9</vt:lpwstr>
  </property>
  <property fmtid="{D5CDD505-2E9C-101B-9397-08002B2CF9AE}" pid="8" name="MSIP_Label_be5cb09a-2992-49d6-8ac9-5f63e7b1ad2f_ContentBits">
    <vt:lpwstr>0</vt:lpwstr>
  </property>
</Properties>
</file>